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туризм" sheetId="1" r:id="rId1"/>
  </sheets>
  <definedNames/>
  <calcPr fullCalcOnLoad="1"/>
</workbook>
</file>

<file path=xl/sharedStrings.xml><?xml version="1.0" encoding="utf-8"?>
<sst xmlns="http://schemas.openxmlformats.org/spreadsheetml/2006/main" count="77" uniqueCount="55">
  <si>
    <t>Додаток 4 до  Порядку</t>
  </si>
  <si>
    <t xml:space="preserve">1. </t>
  </si>
  <si>
    <t>Департамент культури  і туризму, національностей та релігій Чернігівської обласної державної адміністрації</t>
  </si>
  <si>
    <t>КВКВ</t>
  </si>
  <si>
    <t>найменування головного розпорядника коштів</t>
  </si>
  <si>
    <t>найменування відповідального виконавця програми</t>
  </si>
  <si>
    <t>найменування програми, дата і номер рішення обласної ради про її затвердження</t>
  </si>
  <si>
    <t xml:space="preserve">2. </t>
  </si>
  <si>
    <t>3.</t>
  </si>
  <si>
    <t>4.</t>
  </si>
  <si>
    <t>№ з/п</t>
  </si>
  <si>
    <t>Захід</t>
  </si>
  <si>
    <t>Головний виконавець та строк виконання заходу</t>
  </si>
  <si>
    <t>Бюджетні асигнування з урахуванням змін, тис. грн.</t>
  </si>
  <si>
    <t>Усього</t>
  </si>
  <si>
    <t>обласний бюджет</t>
  </si>
  <si>
    <t>районний, міський(міст обласного підпорядкування) бюджети</t>
  </si>
  <si>
    <t>бюджети сіл,селищ, міст районного підпорядкування (в тому числі об"єднаних територіальних громад)</t>
  </si>
  <si>
    <t>кошти небюджетних джерел</t>
  </si>
  <si>
    <t>довідково:державний бюджет</t>
  </si>
  <si>
    <t>у тому числі:</t>
  </si>
  <si>
    <t>Проведені видатки (касові), тис. грн.</t>
  </si>
  <si>
    <t>Стан виконання заходів(результативні показники виконання програми)</t>
  </si>
  <si>
    <t>(назва програми)</t>
  </si>
  <si>
    <t>Напрями діяльності та заходи регіональної цільової програми</t>
  </si>
  <si>
    <t xml:space="preserve">5. </t>
  </si>
  <si>
    <t>Аналіз виконання за видатками в цілому за програмою</t>
  </si>
  <si>
    <t>Бюджетні асигнування з урахуванням змін</t>
  </si>
  <si>
    <t>усього</t>
  </si>
  <si>
    <t>загальний фонд</t>
  </si>
  <si>
    <t>спеціальний фонд</t>
  </si>
  <si>
    <t>Проведені видатки</t>
  </si>
  <si>
    <t>Відхилення</t>
  </si>
  <si>
    <t>тис. грн.</t>
  </si>
  <si>
    <t>Обласна цільова програма розвитку туризму в Чернігівській області на 2013-2020 роки, затверджена рішенням одинядцятої сесії обласної ради шостого скликання від 21 грудня 2012 року</t>
  </si>
  <si>
    <t>Обласна цільова програма розвитку туризму в Чернігівській області на 2013-2020 роки</t>
  </si>
  <si>
    <t xml:space="preserve">    загальний 
фонд</t>
  </si>
  <si>
    <t>Департамент культури і туризму, національностей та релігій облдержадміністрації, протягом року</t>
  </si>
  <si>
    <t>Залучення інвестицій в туристичну галузь:
- робота щодо пошуку потенційних інвесторів, забезпечення умов для залучення інвестицій у розвиток туристичної інфраструктури;
- участь у інвестиційних форумах.</t>
  </si>
  <si>
    <r>
      <t xml:space="preserve">Звіт про виконання регіональної програми за </t>
    </r>
    <r>
      <rPr>
        <b/>
        <u val="single"/>
        <sz val="12"/>
        <color indexed="8"/>
        <rFont val="Times New Roman"/>
        <family val="1"/>
      </rPr>
      <t xml:space="preserve">2017 </t>
    </r>
    <r>
      <rPr>
        <b/>
        <sz val="12"/>
        <color indexed="8"/>
        <rFont val="Times New Roman"/>
        <family val="1"/>
      </rPr>
      <t>рік</t>
    </r>
  </si>
  <si>
    <t xml:space="preserve">Розвиток туристичної інфраструктури:
- моніторинг стану автомобільних доріг, придорожньої інфраструктури за напрямками основних туристичних маршрутів;
- моніторинг туристичних ресурсів області.
</t>
  </si>
  <si>
    <t>1.</t>
  </si>
  <si>
    <t>2.</t>
  </si>
  <si>
    <t>5.</t>
  </si>
  <si>
    <t>6.</t>
  </si>
  <si>
    <r>
      <t>Проведено моніторинг стану автомобільних доріг та туристичних об</t>
    </r>
    <r>
      <rPr>
        <sz val="12"/>
        <color indexed="8"/>
        <rFont val="Calibri"/>
        <family val="2"/>
      </rPr>
      <t>ʼ</t>
    </r>
    <r>
      <rPr>
        <sz val="12"/>
        <color indexed="8"/>
        <rFont val="Times New Roman"/>
        <family val="1"/>
      </rPr>
      <t>єктів  за маршрутом: "Чернігів-Тростянець-Сокиринці-Прилуки-Чернігів". Надано пропозиції Управлінню капітального будівництва облдержадміністрації щодо проведення ремонту доріг до туристичних об</t>
    </r>
    <r>
      <rPr>
        <sz val="12"/>
        <color indexed="8"/>
        <rFont val="Calibri"/>
        <family val="2"/>
      </rPr>
      <t>ʼ</t>
    </r>
    <r>
      <rPr>
        <sz val="12"/>
        <color indexed="8"/>
        <rFont val="Times New Roman"/>
        <family val="1"/>
      </rPr>
      <t>єктів області.</t>
    </r>
  </si>
  <si>
    <r>
      <t xml:space="preserve">Удосконалення рекламно-інформаційної діяльності: 
- поширення інформації щодо туристичної привабливості області через ЗМІ, співпраця з інтернет-виданнями туристичного спрямування;
-організація та проведення рекламно-інформаційних турів для представників туристичної галузі та ЗМІ по Чернігівській області за напрямками туристичних маршрутів;
- </t>
    </r>
    <r>
      <rPr>
        <sz val="12"/>
        <color indexed="8"/>
        <rFont val="Times New Roman"/>
        <family val="1"/>
      </rPr>
      <t>сприяння розробці, впровадженню та просуванню нових туристичних маршрутів по Чернігівській області;</t>
    </r>
    <r>
      <rPr>
        <sz val="12"/>
        <color indexed="8"/>
        <rFont val="Times New Roman"/>
        <family val="1"/>
      </rPr>
      <t xml:space="preserve">
- участь у роботі міжнародних та регіональних туристичних виставок-ярмарків, спеціалізованих семінарів, конференцій та салонів;
- організація та участь у нарадах, круглих столах, семінарах, конференціях з питань розвитку туризму;
- робота щодо розробки, випуску та поширення рекламно-інформаційної та сувенірної продукції про туристичний потенціал Чернігівської області;
- проведення заходів присвячених відзначенню в області Всесвітнього дня туризму та Дня туризму в Україні.</t>
    </r>
  </si>
  <si>
    <t xml:space="preserve">Розроблено обласний сайт "Чернігівщина туристична".
Туристичний потенціал області презентовано у м. Київ під час зборів членів Товариства "Чернігівське земляцтво", на виставках UITT  "Україна. Подорожі та туризм 2017" та "Харківщина: туристичні відкриття", під час Одеського туристичного фестивалю та під час презентації туристичного порталу "Zruchno.Travel".
Організовано 2 семінари для представників туристичної галузі області, забезпечено проведення презентацій туристичних продуктів області у рамках "Днів Чернігівщини на Київщині", проведено 6 рекламно-інформаційних та прес турів для туристичних операторів, українських та іноземних журналістів.
Взято участь у засіданнях Ради туристичних міст та регіонів, зʼїзді Всеукраїнської асоціації гідів України, міжнародних туристичних форумах у Харкові та Запоріжжі, інших семінарах та нарадах з питань туризму. 
Видано подієвий календар Чернігівської області на 2018 рік та іншу презентаційну друковану продукцію про туристичний потенціал області. Розроблено та виготовлено нову серію сувенірної продукції.
Проведено заходи з нагоди відзначення Всесвітнього дня туризму та Дня туризму в 
Україні. 
</t>
  </si>
  <si>
    <t>Туристична складова була представлена під час проведення культурно-мистецьких заходів області, зокрема: «Територія активної молоді», фестивалю авторської пісні та свята Івана Купала на Голубих озерах, фестивалю "Кавер-фест", заходів з нагоди 198-ї річниці з дня народження Пантелеймона Куліша та інших заходів.</t>
  </si>
  <si>
    <r>
      <t>Проведено моніторинг об</t>
    </r>
    <r>
      <rPr>
        <sz val="12"/>
        <color indexed="8"/>
        <rFont val="Calibri"/>
        <family val="2"/>
      </rPr>
      <t>ʼ</t>
    </r>
    <r>
      <rPr>
        <sz val="12"/>
        <color indexed="8"/>
        <rFont val="Times New Roman"/>
        <family val="1"/>
      </rPr>
      <t>єктів та територій області, привабливих для розвитку туризму. Віповідні матеріали було оформлено у вигляді інвестиційних пропозицій туристичної галузі області.
Взято участь у Міжнародному інвестиційному форумі "Таврійські горизонти: співпраця, інвестиції, економічний розвиток".</t>
    </r>
  </si>
  <si>
    <t>Взято участь у Гомельському економічному форумі, під час якого було обговорено шляхи подальшої співпраці між Чернігівською та Гомельської областями. 
Підписано Угоду між Чернігівською обласною державною адміністрацією та Гомельським обласним виконавчим комітетом про співробітництво у сфері туризму. У рамках Угоди організовано рекламно-інформаційний тур  до Гомельської області для представників туристичної сфери Чернігівської області.</t>
  </si>
  <si>
    <t>Розвиток подієвого (фестивального) туризму:
- забезпечення туристичної складової під час проведення культурно-мистецьких свят та фестивалів.</t>
  </si>
  <si>
    <t>Розвиток сільського зеленого туризму:
- організація та проведення семінарів для господарів приватних садиб, осіб, які мають можливість та бажання займатися сільським зеленим туризмом, відповідальних працівників з питань туризму в органах місцевої влади, незайнятої сільської молоді тощо;
- підготовка і видання інформаційно-рекламної та методичної друкованої продукції про сільський зелений туризм в області.</t>
  </si>
  <si>
    <t>Видано каталог "Рекреаційний відпочинок на Чернігівщині", у якому розміщено інформацію про садиби сільського туризму області.
Взято участь у проведенні двох семінарів щодо організації власної справи у сфері сільського туризму в Чернігівській області (с. Андріївка, Чернігівський район).</t>
  </si>
  <si>
    <t>Розвиток міжнародного та міжрегіонального співробітництва:
- сприяння укладанню двосторонніх міжрегіональних угод про співробітництво в галузі туризму;
- сприяти обміну досвідом між представниками туристичної галузі інших країн у напрямку розвитку сільського зеленого, фестивального та інших видів туризму.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</si>
</sst>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  <numFmt numFmtId="179" formatCode="#,##0.0\ &quot;₽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 readingOrder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center" vertical="center" textRotation="90" wrapText="1"/>
    </xf>
    <xf numFmtId="2" fontId="10" fillId="0" borderId="10" xfId="0" applyNumberFormat="1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4" fontId="7" fillId="0" borderId="10" xfId="0" applyNumberFormat="1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top" textRotation="90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vertical="distributed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view="pageLayout" zoomScaleSheetLayoutView="75" workbookViewId="0" topLeftCell="A1">
      <selection activeCell="C24" sqref="C24"/>
    </sheetView>
  </sheetViews>
  <sheetFormatPr defaultColWidth="9.140625" defaultRowHeight="15"/>
  <cols>
    <col min="1" max="1" width="6.421875" style="0" customWidth="1"/>
    <col min="2" max="2" width="52.28125" style="0" customWidth="1"/>
    <col min="3" max="3" width="16.140625" style="0" customWidth="1"/>
    <col min="4" max="4" width="6.421875" style="0" customWidth="1"/>
    <col min="5" max="5" width="8.00390625" style="0" customWidth="1"/>
    <col min="6" max="6" width="7.140625" style="0" customWidth="1"/>
    <col min="7" max="7" width="8.8515625" style="0" customWidth="1"/>
    <col min="8" max="9" width="4.00390625" style="0" customWidth="1"/>
    <col min="10" max="10" width="6.57421875" style="0" customWidth="1"/>
    <col min="11" max="11" width="7.8515625" style="0" customWidth="1"/>
    <col min="12" max="12" width="5.421875" style="0" customWidth="1"/>
    <col min="13" max="13" width="7.28125" style="0" customWidth="1"/>
    <col min="14" max="14" width="4.140625" style="0" customWidth="1"/>
    <col min="15" max="15" width="3.57421875" style="0" customWidth="1"/>
    <col min="16" max="16" width="88.7109375" style="0" bestFit="1" customWidth="1"/>
  </cols>
  <sheetData>
    <row r="1" spans="1:17" ht="15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</row>
    <row r="2" spans="1:17" ht="3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"/>
    </row>
    <row r="3" spans="1:17" ht="44.25" customHeight="1">
      <c r="A3" s="36" t="s">
        <v>39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1"/>
    </row>
    <row r="4" spans="1:17" ht="7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"/>
    </row>
    <row r="5" spans="1:17" ht="19.5" customHeight="1">
      <c r="A5" s="13" t="s">
        <v>1</v>
      </c>
      <c r="B5" s="14">
        <v>24</v>
      </c>
      <c r="C5" s="37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1"/>
    </row>
    <row r="6" spans="1:17" ht="15">
      <c r="A6" s="1"/>
      <c r="B6" s="3" t="s">
        <v>3</v>
      </c>
      <c r="C6" s="34" t="s">
        <v>4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1"/>
    </row>
    <row r="7" spans="1:17" ht="5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" customHeight="1">
      <c r="A8" s="2" t="s">
        <v>7</v>
      </c>
      <c r="B8" s="14">
        <v>24</v>
      </c>
      <c r="C8" s="38" t="s">
        <v>2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1"/>
    </row>
    <row r="9" spans="1:17" ht="15.75">
      <c r="A9" s="1"/>
      <c r="B9" s="15" t="s">
        <v>3</v>
      </c>
      <c r="C9" s="34" t="s">
        <v>5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1"/>
    </row>
    <row r="10" spans="1:17" ht="2.25" customHeight="1">
      <c r="A10" s="1"/>
      <c r="B10" s="1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33.75" customHeight="1">
      <c r="A11" s="4" t="s">
        <v>8</v>
      </c>
      <c r="B11" s="16">
        <v>24</v>
      </c>
      <c r="C11" s="41" t="s">
        <v>34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1"/>
    </row>
    <row r="12" spans="1:17" ht="15.75">
      <c r="A12" s="1"/>
      <c r="B12" s="15" t="s">
        <v>3</v>
      </c>
      <c r="C12" s="34" t="s">
        <v>6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1"/>
    </row>
    <row r="13" spans="1:17" ht="6.75" customHeight="1">
      <c r="A13" s="1"/>
      <c r="B13" s="1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37.5" customHeight="1">
      <c r="A14" s="2" t="s">
        <v>9</v>
      </c>
      <c r="B14" s="17" t="s">
        <v>24</v>
      </c>
      <c r="C14" s="5"/>
      <c r="D14" s="5"/>
      <c r="E14" s="5"/>
      <c r="F14" s="5"/>
      <c r="G14" s="42" t="s">
        <v>35</v>
      </c>
      <c r="H14" s="42"/>
      <c r="I14" s="42"/>
      <c r="J14" s="42"/>
      <c r="K14" s="42"/>
      <c r="L14" s="42"/>
      <c r="M14" s="42"/>
      <c r="N14" s="42"/>
      <c r="O14" s="42"/>
      <c r="P14" s="42"/>
      <c r="Q14" s="1"/>
    </row>
    <row r="15" spans="1:17" ht="21" customHeight="1">
      <c r="A15" s="1"/>
      <c r="C15" s="6"/>
      <c r="D15" s="6"/>
      <c r="E15" s="6"/>
      <c r="F15" s="6"/>
      <c r="G15" s="43" t="s">
        <v>23</v>
      </c>
      <c r="H15" s="43"/>
      <c r="I15" s="43"/>
      <c r="J15" s="43"/>
      <c r="K15" s="43"/>
      <c r="L15" s="43"/>
      <c r="M15" s="43"/>
      <c r="N15" s="43"/>
      <c r="O15" s="43"/>
      <c r="P15" s="43"/>
      <c r="Q15" s="1"/>
    </row>
    <row r="16" spans="1:17" ht="29.25" customHeight="1">
      <c r="A16" s="45" t="s">
        <v>10</v>
      </c>
      <c r="B16" s="44" t="s">
        <v>11</v>
      </c>
      <c r="C16" s="44" t="s">
        <v>12</v>
      </c>
      <c r="D16" s="44" t="s">
        <v>13</v>
      </c>
      <c r="E16" s="44"/>
      <c r="F16" s="44"/>
      <c r="G16" s="44"/>
      <c r="H16" s="44"/>
      <c r="I16" s="44"/>
      <c r="J16" s="44" t="s">
        <v>21</v>
      </c>
      <c r="K16" s="44"/>
      <c r="L16" s="44"/>
      <c r="M16" s="44"/>
      <c r="N16" s="44"/>
      <c r="O16" s="44"/>
      <c r="P16" s="44" t="s">
        <v>22</v>
      </c>
      <c r="Q16" s="1"/>
    </row>
    <row r="17" spans="1:17" ht="15" customHeight="1">
      <c r="A17" s="45"/>
      <c r="B17" s="44"/>
      <c r="C17" s="44"/>
      <c r="D17" s="46" t="s">
        <v>20</v>
      </c>
      <c r="E17" s="46"/>
      <c r="F17" s="46"/>
      <c r="G17" s="46"/>
      <c r="H17" s="46"/>
      <c r="I17" s="46"/>
      <c r="J17" s="46" t="s">
        <v>20</v>
      </c>
      <c r="K17" s="46"/>
      <c r="L17" s="46"/>
      <c r="M17" s="46"/>
      <c r="N17" s="46"/>
      <c r="O17" s="46"/>
      <c r="P17" s="44"/>
      <c r="Q17" s="1"/>
    </row>
    <row r="18" spans="1:17" ht="203.25" customHeight="1">
      <c r="A18" s="45"/>
      <c r="B18" s="44"/>
      <c r="C18" s="44"/>
      <c r="D18" s="18" t="s">
        <v>14</v>
      </c>
      <c r="E18" s="19" t="s">
        <v>15</v>
      </c>
      <c r="F18" s="20" t="s">
        <v>16</v>
      </c>
      <c r="G18" s="20" t="s">
        <v>17</v>
      </c>
      <c r="H18" s="20" t="s">
        <v>18</v>
      </c>
      <c r="I18" s="20" t="s">
        <v>19</v>
      </c>
      <c r="J18" s="18" t="s">
        <v>14</v>
      </c>
      <c r="K18" s="19" t="s">
        <v>15</v>
      </c>
      <c r="L18" s="20" t="s">
        <v>16</v>
      </c>
      <c r="M18" s="20" t="s">
        <v>17</v>
      </c>
      <c r="N18" s="20" t="s">
        <v>18</v>
      </c>
      <c r="O18" s="20" t="s">
        <v>19</v>
      </c>
      <c r="P18" s="44"/>
      <c r="Q18" s="1"/>
    </row>
    <row r="19" spans="1:17" ht="261.75" customHeight="1">
      <c r="A19" s="28" t="s">
        <v>41</v>
      </c>
      <c r="B19" s="22" t="s">
        <v>40</v>
      </c>
      <c r="C19" s="23" t="s">
        <v>37</v>
      </c>
      <c r="D19" s="33">
        <v>3.3</v>
      </c>
      <c r="E19" s="33">
        <v>3.3</v>
      </c>
      <c r="F19" s="28">
        <v>0</v>
      </c>
      <c r="G19" s="28">
        <v>0</v>
      </c>
      <c r="H19" s="28">
        <v>0</v>
      </c>
      <c r="I19" s="28">
        <v>0</v>
      </c>
      <c r="J19" s="33">
        <v>3.3</v>
      </c>
      <c r="K19" s="33">
        <v>3.3</v>
      </c>
      <c r="L19" s="28">
        <v>0</v>
      </c>
      <c r="M19" s="28">
        <v>0</v>
      </c>
      <c r="N19" s="28">
        <v>0</v>
      </c>
      <c r="O19" s="28">
        <v>0</v>
      </c>
      <c r="P19" s="22" t="s">
        <v>45</v>
      </c>
      <c r="Q19" s="1"/>
    </row>
    <row r="20" spans="1:17" ht="353.25" customHeight="1">
      <c r="A20" s="28" t="s">
        <v>42</v>
      </c>
      <c r="B20" s="22" t="s">
        <v>46</v>
      </c>
      <c r="C20" s="23" t="s">
        <v>37</v>
      </c>
      <c r="D20" s="30">
        <v>424.55</v>
      </c>
      <c r="E20" s="30">
        <v>424.55</v>
      </c>
      <c r="F20" s="23">
        <f>-G20</f>
        <v>0</v>
      </c>
      <c r="G20" s="23">
        <f>-H20</f>
        <v>0</v>
      </c>
      <c r="H20" s="23">
        <f>-I20</f>
        <v>0</v>
      </c>
      <c r="I20" s="23">
        <f>L20</f>
        <v>0</v>
      </c>
      <c r="J20" s="30">
        <v>424.55</v>
      </c>
      <c r="K20" s="30">
        <v>424.55</v>
      </c>
      <c r="L20" s="21">
        <f>-M20</f>
        <v>0</v>
      </c>
      <c r="M20" s="21">
        <v>0</v>
      </c>
      <c r="N20" s="21">
        <v>0</v>
      </c>
      <c r="O20" s="21">
        <v>0</v>
      </c>
      <c r="P20" s="25" t="s">
        <v>47</v>
      </c>
      <c r="Q20" s="1"/>
    </row>
    <row r="21" spans="1:17" ht="143.25" customHeight="1">
      <c r="A21" s="21" t="s">
        <v>8</v>
      </c>
      <c r="B21" s="22" t="s">
        <v>51</v>
      </c>
      <c r="C21" s="23" t="s">
        <v>37</v>
      </c>
      <c r="D21" s="31">
        <v>42.43</v>
      </c>
      <c r="E21" s="31">
        <v>42.43</v>
      </c>
      <c r="F21" s="23">
        <v>0</v>
      </c>
      <c r="G21" s="23">
        <v>0</v>
      </c>
      <c r="H21" s="23">
        <v>0</v>
      </c>
      <c r="I21" s="23">
        <v>0</v>
      </c>
      <c r="J21" s="31">
        <v>42.43</v>
      </c>
      <c r="K21" s="31">
        <v>42.43</v>
      </c>
      <c r="L21" s="21">
        <v>0</v>
      </c>
      <c r="M21" s="21">
        <v>0</v>
      </c>
      <c r="N21" s="21">
        <v>0</v>
      </c>
      <c r="O21" s="21">
        <v>0</v>
      </c>
      <c r="P21" s="22" t="s">
        <v>48</v>
      </c>
      <c r="Q21" s="1"/>
    </row>
    <row r="22" spans="1:17" ht="161.25" customHeight="1">
      <c r="A22" s="28" t="s">
        <v>9</v>
      </c>
      <c r="B22" s="24" t="s">
        <v>52</v>
      </c>
      <c r="C22" s="23" t="s">
        <v>37</v>
      </c>
      <c r="D22" s="30">
        <v>15.87</v>
      </c>
      <c r="E22" s="30">
        <v>15.87</v>
      </c>
      <c r="F22" s="23">
        <v>0</v>
      </c>
      <c r="G22" s="23">
        <v>0</v>
      </c>
      <c r="H22" s="23">
        <v>0</v>
      </c>
      <c r="I22" s="23">
        <v>0</v>
      </c>
      <c r="J22" s="30">
        <v>15.87</v>
      </c>
      <c r="K22" s="30">
        <v>15.87</v>
      </c>
      <c r="L22" s="21">
        <v>0</v>
      </c>
      <c r="M22" s="21">
        <v>0</v>
      </c>
      <c r="N22" s="21">
        <v>0</v>
      </c>
      <c r="O22" s="21">
        <v>0</v>
      </c>
      <c r="P22" s="22" t="s">
        <v>53</v>
      </c>
      <c r="Q22" s="1"/>
    </row>
    <row r="23" spans="1:17" ht="147.75" customHeight="1">
      <c r="A23" s="28" t="s">
        <v>43</v>
      </c>
      <c r="B23" s="24" t="s">
        <v>38</v>
      </c>
      <c r="C23" s="23" t="s">
        <v>37</v>
      </c>
      <c r="D23" s="29">
        <v>4.3</v>
      </c>
      <c r="E23" s="29">
        <v>4.3</v>
      </c>
      <c r="F23" s="23">
        <v>0</v>
      </c>
      <c r="G23" s="23">
        <v>0</v>
      </c>
      <c r="H23" s="23">
        <v>0</v>
      </c>
      <c r="I23" s="23">
        <v>0</v>
      </c>
      <c r="J23" s="29">
        <v>4.3</v>
      </c>
      <c r="K23" s="29">
        <v>4.3</v>
      </c>
      <c r="L23" s="21">
        <v>0</v>
      </c>
      <c r="M23" s="21">
        <v>0</v>
      </c>
      <c r="N23" s="21">
        <v>0</v>
      </c>
      <c r="O23" s="21">
        <v>0</v>
      </c>
      <c r="P23" s="22" t="s">
        <v>49</v>
      </c>
      <c r="Q23" s="1"/>
    </row>
    <row r="24" spans="1:17" ht="147.75" customHeight="1">
      <c r="A24" s="28" t="s">
        <v>44</v>
      </c>
      <c r="B24" s="22" t="s">
        <v>54</v>
      </c>
      <c r="C24" s="23" t="s">
        <v>37</v>
      </c>
      <c r="D24" s="30">
        <v>7.01</v>
      </c>
      <c r="E24" s="30">
        <v>7.01</v>
      </c>
      <c r="F24" s="23">
        <v>0</v>
      </c>
      <c r="G24" s="23">
        <v>0</v>
      </c>
      <c r="H24" s="23">
        <v>0</v>
      </c>
      <c r="I24" s="23">
        <v>0</v>
      </c>
      <c r="J24" s="30">
        <v>7.01</v>
      </c>
      <c r="K24" s="30">
        <v>7.01</v>
      </c>
      <c r="L24" s="21">
        <v>0</v>
      </c>
      <c r="M24" s="21">
        <v>0</v>
      </c>
      <c r="N24" s="21">
        <v>0</v>
      </c>
      <c r="O24" s="21">
        <v>0</v>
      </c>
      <c r="P24" s="22" t="s">
        <v>50</v>
      </c>
      <c r="Q24" s="1"/>
    </row>
    <row r="25" spans="3:17" ht="65.25" customHeight="1">
      <c r="C25" s="26"/>
      <c r="D25" s="32">
        <f>SUM(D19:D24)</f>
        <v>497.46000000000004</v>
      </c>
      <c r="E25" s="32">
        <f>SUM(E19:E24)</f>
        <v>497.46000000000004</v>
      </c>
      <c r="F25" s="27">
        <v>0</v>
      </c>
      <c r="G25" s="27">
        <v>0</v>
      </c>
      <c r="H25" s="27">
        <v>0</v>
      </c>
      <c r="I25" s="27">
        <v>0</v>
      </c>
      <c r="J25" s="32">
        <f>SUM(J19:J24)</f>
        <v>497.46000000000004</v>
      </c>
      <c r="K25" s="32">
        <f>SUM(K19:K24)</f>
        <v>497.46000000000004</v>
      </c>
      <c r="L25" s="8">
        <v>0</v>
      </c>
      <c r="M25" s="8">
        <v>0</v>
      </c>
      <c r="N25" s="8">
        <v>0</v>
      </c>
      <c r="O25" s="8">
        <v>0</v>
      </c>
      <c r="P25" s="8"/>
      <c r="Q25" s="1"/>
    </row>
    <row r="26" spans="1:17" ht="20.25" customHeight="1">
      <c r="A26" s="1" t="s">
        <v>25</v>
      </c>
      <c r="B26" s="1" t="s">
        <v>26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 t="s">
        <v>33</v>
      </c>
      <c r="Q27" s="1"/>
    </row>
    <row r="28" spans="1:17" ht="15">
      <c r="A28" s="39" t="s">
        <v>27</v>
      </c>
      <c r="B28" s="39"/>
      <c r="C28" s="39"/>
      <c r="D28" s="39" t="s">
        <v>31</v>
      </c>
      <c r="E28" s="39"/>
      <c r="F28" s="39"/>
      <c r="G28" s="39"/>
      <c r="H28" s="39"/>
      <c r="I28" s="39"/>
      <c r="J28" s="39"/>
      <c r="K28" s="39" t="s">
        <v>32</v>
      </c>
      <c r="L28" s="39"/>
      <c r="M28" s="39"/>
      <c r="N28" s="39"/>
      <c r="O28" s="39"/>
      <c r="P28" s="39"/>
      <c r="Q28" s="7"/>
    </row>
    <row r="29" spans="1:17" ht="27" customHeight="1">
      <c r="A29" s="9" t="s">
        <v>28</v>
      </c>
      <c r="B29" s="9" t="s">
        <v>29</v>
      </c>
      <c r="C29" s="9" t="s">
        <v>30</v>
      </c>
      <c r="D29" s="39" t="s">
        <v>28</v>
      </c>
      <c r="E29" s="39"/>
      <c r="F29" s="39" t="s">
        <v>29</v>
      </c>
      <c r="G29" s="39"/>
      <c r="H29" s="39" t="s">
        <v>30</v>
      </c>
      <c r="I29" s="39"/>
      <c r="J29" s="39"/>
      <c r="K29" s="39" t="s">
        <v>28</v>
      </c>
      <c r="L29" s="39"/>
      <c r="M29" s="40" t="s">
        <v>36</v>
      </c>
      <c r="N29" s="39"/>
      <c r="O29" s="39" t="s">
        <v>30</v>
      </c>
      <c r="P29" s="39"/>
      <c r="Q29" s="7"/>
    </row>
    <row r="30" spans="1:17" ht="15">
      <c r="A30" s="10">
        <f>B30+C30</f>
        <v>497.46</v>
      </c>
      <c r="B30" s="10">
        <v>497.46</v>
      </c>
      <c r="C30" s="11"/>
      <c r="D30" s="39">
        <v>497.46</v>
      </c>
      <c r="E30" s="39"/>
      <c r="F30" s="39">
        <v>497.46</v>
      </c>
      <c r="G30" s="39"/>
      <c r="H30" s="39"/>
      <c r="I30" s="39"/>
      <c r="J30" s="39"/>
      <c r="K30" s="39">
        <f>A30-D30</f>
        <v>0</v>
      </c>
      <c r="L30" s="39"/>
      <c r="M30" s="39">
        <f>B30-F30</f>
        <v>0</v>
      </c>
      <c r="N30" s="39"/>
      <c r="O30" s="39">
        <f>C30-H30</f>
        <v>0</v>
      </c>
      <c r="P30" s="39"/>
      <c r="Q30" s="1"/>
    </row>
    <row r="31" spans="1:1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</sheetData>
  <sheetProtection/>
  <mergeCells count="33">
    <mergeCell ref="A16:A18"/>
    <mergeCell ref="B16:B18"/>
    <mergeCell ref="C16:C18"/>
    <mergeCell ref="D16:I16"/>
    <mergeCell ref="J17:O17"/>
    <mergeCell ref="J16:O16"/>
    <mergeCell ref="D17:I17"/>
    <mergeCell ref="F30:G30"/>
    <mergeCell ref="H30:J30"/>
    <mergeCell ref="C11:P11"/>
    <mergeCell ref="C12:P12"/>
    <mergeCell ref="G14:P14"/>
    <mergeCell ref="G15:P15"/>
    <mergeCell ref="A28:C28"/>
    <mergeCell ref="D28:J28"/>
    <mergeCell ref="K28:P28"/>
    <mergeCell ref="P16:P18"/>
    <mergeCell ref="K30:L30"/>
    <mergeCell ref="M30:N30"/>
    <mergeCell ref="O29:P29"/>
    <mergeCell ref="M29:N29"/>
    <mergeCell ref="O30:P30"/>
    <mergeCell ref="D29:E29"/>
    <mergeCell ref="F29:G29"/>
    <mergeCell ref="H29:J29"/>
    <mergeCell ref="K29:L29"/>
    <mergeCell ref="D30:E30"/>
    <mergeCell ref="C9:P9"/>
    <mergeCell ref="A1:P1"/>
    <mergeCell ref="A3:P3"/>
    <mergeCell ref="C5:P5"/>
    <mergeCell ref="C6:P6"/>
    <mergeCell ref="C8:P8"/>
  </mergeCells>
  <printOptions/>
  <pageMargins left="0.3937007874015748" right="0.35" top="0.7086614173228347" bottom="0.5905511811023623" header="0" footer="0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gromdepinform</cp:lastModifiedBy>
  <cp:lastPrinted>2018-01-31T09:44:57Z</cp:lastPrinted>
  <dcterms:created xsi:type="dcterms:W3CDTF">2017-01-25T13:08:38Z</dcterms:created>
  <dcterms:modified xsi:type="dcterms:W3CDTF">2018-02-01T12:19:17Z</dcterms:modified>
  <cp:category/>
  <cp:version/>
  <cp:contentType/>
  <cp:contentStatus/>
</cp:coreProperties>
</file>